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C:\Users\simonah\Dropbox (IUCC)\PC\Documents\מכרז התעודות\פורסם\"/>
    </mc:Choice>
  </mc:AlternateContent>
  <xr:revisionPtr revIDLastSave="0" documentId="8_{39BBC404-5B5E-4763-8AB9-D17C1D15CD52}" xr6:coauthVersionLast="47" xr6:coauthVersionMax="47" xr10:uidLastSave="{00000000-0000-0000-0000-000000000000}"/>
  <bookViews>
    <workbookView xWindow="-120" yWindow="-120" windowWidth="29040" windowHeight="15720" xr2:uid="{E3BC2414-7461-4ECA-972E-4A2768725B52}"/>
  </bookViews>
  <sheets>
    <sheet name="גיליון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24" i="1" s="1"/>
  <c r="J33" i="1"/>
</calcChain>
</file>

<file path=xl/sharedStrings.xml><?xml version="1.0" encoding="utf-8"?>
<sst xmlns="http://schemas.openxmlformats.org/spreadsheetml/2006/main" count="83" uniqueCount="71">
  <si>
    <t>דרישות</t>
  </si>
  <si>
    <t>מס'</t>
  </si>
  <si>
    <t>קטגוריה</t>
  </si>
  <si>
    <t>נושא</t>
  </si>
  <si>
    <t>תיאור</t>
  </si>
  <si>
    <t>יישום באמצעות ביצוע התאמה רלוונטית ע"י שימוש בכלי המערכת (תשובה כן/לא בלבד)?</t>
  </si>
  <si>
    <t>ציון משוקלל</t>
  </si>
  <si>
    <t>כללי</t>
  </si>
  <si>
    <r>
      <rPr>
        <b/>
        <sz val="9"/>
        <rFont val="Arial"/>
        <family val="2"/>
      </rPr>
      <t xml:space="preserve">מענה
</t>
    </r>
    <r>
      <rPr>
        <i/>
        <sz val="9"/>
        <color rgb="FFFF0000"/>
        <rFont val="Arial"/>
        <family val="2"/>
      </rPr>
      <t xml:space="preserve"> 
*** חובה לתת מענה ברמת כל הדרישות בטבלה</t>
    </r>
  </si>
  <si>
    <t xml:space="preserve">יישום באמצעות  פיתוח יעודי (תשובה כן/לא בלבד)?
</t>
  </si>
  <si>
    <t xml:space="preserve">תכונה/פתרון Buit-In במסגרת מערכת קיימת (תשובה כן/לא בלבד)?
</t>
  </si>
  <si>
    <t xml:space="preserve">יישום באמצעות רכיב חיצוני (תשובה כן/לא)? פרטו את שם הרכיב
</t>
  </si>
  <si>
    <t>תצורת המערכת</t>
  </si>
  <si>
    <t>תמיכה בעברית ואנגלית</t>
  </si>
  <si>
    <t>בסיס נתונים</t>
  </si>
  <si>
    <t>התממשקות למערכות האוניברסיטאות השונות</t>
  </si>
  <si>
    <t>פורמטים לקבצי נתונים</t>
  </si>
  <si>
    <t>ניהול גליונות ציונים</t>
  </si>
  <si>
    <t>הצפנה</t>
  </si>
  <si>
    <t>ממשק API</t>
  </si>
  <si>
    <t>לוגים</t>
  </si>
  <si>
    <t>ממשק WEB</t>
  </si>
  <si>
    <t>צד שרת</t>
  </si>
  <si>
    <t>בדיקות קבלה</t>
  </si>
  <si>
    <t>בחינה ע"י מחב"א</t>
  </si>
  <si>
    <t>אבטחת מידע</t>
  </si>
  <si>
    <t>שדרוג</t>
  </si>
  <si>
    <t>מערכת</t>
  </si>
  <si>
    <t>זמני תגובה</t>
  </si>
  <si>
    <t>שירותים מנוהלים בענן</t>
  </si>
  <si>
    <t>מסמך אפיון</t>
  </si>
  <si>
    <t>תארו אפשרויות לפיתוח עתידי כמו למשל: פיתוח תעודות עבור הוראה במבנה של מיקרו קרדיטציה, שימוש בבאדג'ים בשלבי הלמידה השונים לתואר לצורך עידוד הלמידה, שיתוף תעודות ברשתות החברתיות אשר יכול לתת מענה שיווקי, חיבור לארנק דיגיטלי, ואפשרויות לניתוח נתוני שימוש של התעודות לצרכי שיווק וניתוח פנימי של הידע במוסדות. 
בנוסף אפשרות של המערכת לדווח על השימוש של מוסדות שונים במערכת.</t>
  </si>
  <si>
    <t>המערכת צריכה לאפשר שדרוג של השירות באופן קל, מהיר ובלי להשבית את המערכת. יש לצרף מסמך המתאר את האופן בו יבוצעו שדרוגים. יש לכלול הסבר על התשתית המאפשרת שדרוג ללא פגיעה בשירות.</t>
  </si>
  <si>
    <t>אחוז</t>
  </si>
  <si>
    <t xml:space="preserve">ציון </t>
  </si>
  <si>
    <t>יש לצרף מסמך בדיקות הקבלה המתיחס לכל הדרישות במסמך זה.</t>
  </si>
  <si>
    <t>שלב ב</t>
  </si>
  <si>
    <t>קוד לדוגמה</t>
  </si>
  <si>
    <t>ניהול גישת משתמשים לאתר</t>
  </si>
  <si>
    <t>המערכת תסופק יחד עם תכנת סימולציה (Mockup) המאפשרת לבדוק את כל ה-APIs אשר סופקו ואת העמידה שלהם בדרישות. תכנת הסימולציה תאפשר התקנה פשוטה באתר המוסד. התכנה תכלול תיעוד להתקנה. תארו את מערכת הסימולציה וההתקנה שלה.</t>
  </si>
  <si>
    <t>המערכת תסופק יחד עם הקוד של מערכת הסימולציה הכולל הדגמה של השימוש בכל ה-APIs. תארו כיצד תנגישו את הקוד.</t>
  </si>
  <si>
    <t>האתר יאפשר ניהול של המשתמשים המורשים אשר יש להם גישה לאתר המערכת. תארו את הממשק.</t>
  </si>
  <si>
    <t>המערכת תבחין בין משתמשים מסוג אדמין המורשים להגדיר או למחוק משתמשים חדשים ומשתמשים רגילים המורשים לעשות שימוש באתר גיליונות הציונים. תארו את הממשק.</t>
  </si>
  <si>
    <t>המערכת תאפשר רק למשתמשים המורשים לגשת לאתר גיליונות הציונים. תארו את הממשק.</t>
  </si>
  <si>
    <t>המערכת תאפשר שימוש באתר רק לאחר רישום וכניסה עם משתמש בפרוטוקול של 2FA – Two Faze Authentication. תארו את הממשק.</t>
  </si>
  <si>
    <t>זמני התגובה הממוצעים באתר וב-API יהיו מתחת לשניה אחת. לזה יש להוסיף את זמן העבר הקבצים בהתאם לקצב הרשת וגודל הקובץ. תארו את אופן בדיקת הביצועים.</t>
  </si>
  <si>
    <t>ממשק לבדיקת אמינות של קבצים יקבל שם ושם משפחה של סטודנט, שם המוסד ושם התואר, סוג התואר מזהה סטודנט (ת.ז. או מספר דרכון), והקוד, ויחזיר תשובה האם נמצאה או לא נמצאה התאמה בנתונים השמורים במערכת עבור הנתונים הבאים: שם ושם משפחה של הסטודנט, שם התואר, סוג התואר, שם המוסד והקוד. אנא תארו את הממשק.</t>
  </si>
  <si>
    <t>אנא צרפו מסמך אפיון של המערכת.</t>
  </si>
  <si>
    <t xml:space="preserve">מערכת בעברית ואנגלית באופן מלא (ממשק משתמש, תכנים וכד'...). תארו כיצד תתבצע התמיכה בשפות ועל אילו חלקים במערכת היא תשפיע.
</t>
  </si>
  <si>
    <r>
      <rPr>
        <b/>
        <sz val="9"/>
        <color rgb="FFFF0000"/>
        <rFont val="Arial"/>
        <family val="2"/>
      </rPr>
      <t xml:space="preserve">תיאור 
</t>
    </r>
    <r>
      <rPr>
        <i/>
        <sz val="9"/>
        <color rgb="FFFF0000"/>
        <rFont val="Arial"/>
        <family val="2"/>
      </rPr>
      <t xml:space="preserve">*** </t>
    </r>
    <r>
      <rPr>
        <i/>
        <u/>
        <sz val="9"/>
        <color rgb="FFFF0000"/>
        <rFont val="Arial"/>
        <family val="2"/>
      </rPr>
      <t>חובה</t>
    </r>
    <r>
      <rPr>
        <i/>
        <sz val="9"/>
        <color rgb="FFFF0000"/>
        <rFont val="Arial"/>
        <family val="2"/>
      </rPr>
      <t xml:space="preserve"> להוסיף תיאור ברמת כל דרישה.</t>
    </r>
    <r>
      <rPr>
        <sz val="9"/>
        <color rgb="FFFF0000"/>
        <rFont val="Arial"/>
        <family val="2"/>
      </rPr>
      <t xml:space="preserve"> הציון ינתן בהתאם למידע שיוצג בתיאור</t>
    </r>
    <r>
      <rPr>
        <b/>
        <sz val="9"/>
        <color rgb="FFFF0000"/>
        <rFont val="Arial"/>
        <family val="2"/>
      </rPr>
      <t>. לנוחותכם אפשר להגיש את התיאור בפורמט וורד</t>
    </r>
  </si>
  <si>
    <r>
      <t xml:space="preserve">אנא פרטו את רשימת השירותים המנוהלים בענן בהם אתם מתכננים להשתמש.
</t>
    </r>
    <r>
      <rPr>
        <b/>
        <sz val="10"/>
        <rFont val="Arial"/>
        <family val="2"/>
      </rPr>
      <t>יודגש כי עבור פתרונות שאינם מוצרים מסחריים הזמינים בשוק דרישת הסף היא לבנות את המערכת באמצעות אוסף של שירותים מנוהלים הזמינים ב-Marketplace של ספק הענן שנבחר (AWS, GCP, AZURE או אחר). כך שהפתרון יורכב מאוסף של שירותים מנוהלים כמו ניהול משתמשים, בסיסי נתונים, גיבויים ועוד. דרישה זו מאפשרת לשמור על מוצר הנותן מענה לאיכות, אבטחת מידע ושמירה על עדכניות.</t>
    </r>
  </si>
  <si>
    <r>
      <t>המערכת תותקן ותתוחזק בענן ותשתמש בשירותים מנוהלים בענן. תארו באיזו תשתית ענן תשתמשו אם אתם לא מתכננים להשתמש באחת מספקיות הענן הגדולות AWS, Google או מיקרוסופט אנא הסבירו. י</t>
    </r>
    <r>
      <rPr>
        <b/>
        <sz val="10"/>
        <rFont val="Arial"/>
        <family val="2"/>
      </rPr>
      <t>ודגש כי עבור פתרונות שאינם מוצרים מסחריים הזמינים בשוק דרישת הסף היא לבנות את המערכת באמצעות אוסף של שירותים מנוהלים הזמינים ב-Marketplace של ספק הענן שנבחר (AWS, GCP, AZURE או אחר). כך שהפתרון יורכב מאוסף של שירותים מנוהלים כמו ניהול משתמשים, בסיסי נתונים, גיבויים ועוד. דרישה זו מאפשרת לשמור על מוצר הנותן מענה לאיכות, אבטחת מידע ושמירה על עדכניות.</t>
    </r>
  </si>
  <si>
    <t>המערכת תשתמש בשירות מנוהל בענן של בסיס נתונים. תארו את השירות המנוהל בענן של בסיס הנתונים בו תשתמשו. אם בחרתם לה להשתמש בבסיס נתונים מנוהל אנא הסבירו.</t>
  </si>
  <si>
    <t>המערכת תאפשר העלאת מסמכים בפורמטים שונים כמו doc, dox, pdf, jpg, png ועוד. גודל מסמך מקסימלי יהיה בגודל 0.5 Giga byte. נדרשת תמיכה בעד 10 קבצים בהעלאה אחת. במקרה של העלאה של מספר מסמכים המערכת תידרש לתמוך בהעלאת תיקיה של מסמכים דחוסים. אנא תארו את רשימת הפורמטים בהם תתמכו את אופן התמיכה בתיקיה של מסמכים בהעלאה ובהורדה.</t>
  </si>
  <si>
    <t>הפתרון המוצע כולל שירות תעודות אשר יעשה שימוש במערכת עם הצפנה אישית לאפסון גיליונות הציונים. בהתאם לדרישות נספח 2.0 לאבטחת מידע ופרטיות. תארו את שירות ההצפנה בו תשתמשו.</t>
  </si>
  <si>
    <t>המערכת תכלול ממשק המאפשר רק לשרתים מורשים אשר עברו הזדהות להפעיל APIs שונים במערכת באופן מאובטח. בהתאם לדריסות נספח 2.0 לאבטחת מידע ופרטיות. תארו באילו כלים ובאיזה אופן תשתמשו לשם כך.</t>
  </si>
  <si>
    <t>כל ממשקי ה-API יחזירו מידע אודות תקלות אם קרו ויתעדו את התקלות בלוגים של המערכת. התקלות יכללו מגוון רחב של אפשרויות לתקלה כמו: תקלה בגישה לשרת, שרת לא מאושר, מסמך גדול מידי ועוד. בהתאם לנספח 2.0 לאבטחת מידע. תארו את מערכת השגיאות של ה-API המפורטים בטבלה זו.</t>
  </si>
  <si>
    <t xml:space="preserve">ממשק למחיקה של קבוצת מסמכים או כל המידע לגבי סטודנט.
הממשק יקבל קוד של מידע של סטודנט, ובקשה למחיקה של קבוצת המסמכים הספציפית או את כל המידע של הסטודנט. בעקבות הבקשה הממשק ימחוק את המידע בהתאם לסוג הבקשה. תארו את הממשק.
</t>
  </si>
  <si>
    <t>המערכת צריכה להבטיח את המידע של הלקוח מפני גניבה, פריצה, איבוד או פגיעה. המערכת צריכה לשמור על גיבויים, הצפנה, אימות, הרשאות ואבחון. כפי שמופיע בנספח 2.0 של אבטחת המידע במכרז זה. יש לצרף מסמך המתאר את אמצעי אבטחת המידע העומד בדרישות המופיעות במכרז זה.</t>
  </si>
  <si>
    <t>פיתוח אתר</t>
  </si>
  <si>
    <t>מחיקת נתונים בני יותר משנה</t>
  </si>
  <si>
    <t>המערכת תמחק באופן אוטומטי נתונים בני יותר משנה. תארו כיצד ינוהל התהליך.</t>
  </si>
  <si>
    <t>ביצועים ובקרה</t>
  </si>
  <si>
    <t>המערכת תאפשר בקרת תפעול בסיסית באמצעות התראות על נפילה או חוסר תגובה של המערכת ואפשרות להפעלה מחדש.  וכן דוחות אודות פעולת המערכת ואודות תקלות בהפעלת הממשקים. תארו את כלי הבקרה ואת הדוחות המתוכננים</t>
  </si>
  <si>
    <t>המערכת צריכה להיות מהירה, אמינה, יציבה וחסכונית בשימוש במשאבי הענן. המערכת צריכה לתמוך בעומס של משתמשים רבים בו-זמנית. תארו את האמצעים אשר יאפשרו תמיכה בדרישות אלה.</t>
  </si>
  <si>
    <t>בקרה ודוחות</t>
  </si>
  <si>
    <t>המערכת תספק מעקב ובקרה באמצעות לוגים מפורטים על פעולות ותקלות במערכת בלא לחשוף מידע אישי מוצפן של הסטודנטים. הלוגים יכילו קטגוריות שונות של דיווחים ותקלות ברמות חומרה שונות כדי לאפשר בקרה מיטבית. בהתאם לדרישות נספח 2.0 לאבטחת מידע. תארו את תכונות מערכת הלוגים.</t>
  </si>
  <si>
    <t>המערכת המוצעת תתמוך בהתממשקות עם מערכות של האוניברסיטאות השונות. המערכת תספק API כפי שמפורט בהמשך טבלה זו. תארו את הכלים הטכנולוגיים של הממשק (SOAP, REST API) יעשה שימוש בכלים לאבטחת הפרוטוקול כמו API Gateway, ושימוש בתשתיות OAuth 2.0. בהתאם לדרישות נספח 2.0 לאבטחת מידע.</t>
  </si>
  <si>
    <t>המערכת תנגיש למשתמשים מורשים אתר אשר בהזנת קוד תחזיר שם, משפחה, תעודת זהות או מספר דרכון, תיאור המסמכים, שם תואר, סוג התואר שם מוסד, ואת רשימת כל המסמכים המקושרים לקוד זה בתוך תיקיה. המערכת תוציא הודעת שגיאה מפורטת המסבירה את אופי התקלה. כמו למשל : בעיית חיבור לשרת, קוד לא נמצא, אי התאמה בין קוד לפרטים אישיים. המערכת תכלול את כל סוגי התקלות.
אנא תארו את הממשק.</t>
  </si>
  <si>
    <t>ממשק טעינת מסמכים לשירות – שרת אשר עבר הזדהות יקבל קלט של: מזהה של הסטודנט  (ת.ז. או דרכון), שם פרטי, שם משפחה, תיאור המסמכים, שם התואר, סוג התואר, שם המוסד, רשימה של עד 100 זוגות כאשר כל זוג כולל את תיאור המסמך, ומסמך בגודל של לכל היותר 500 Mega Byte, ונתונים בפורמט JSON או XML באופן אופציונלי. הממשק יחזיר קוד אשר כולל שרשור של מזהה של הסטודנט (שאינו מכיל את תעודת הזהות או הדרכון שלו ואינו חושף חלק מהם) ומפתח ההצפנה הפרטי. בעקבות הקריאה ל-API כל הנתונים והמסמכים של הסטודנט ישמרו בשירות באופן מוצפן מפתח ההצפנה לא ישמר בשרת. 
תארו את הממשק.</t>
  </si>
  <si>
    <t>ממשק משיכת מסמכים מהשירות - שרת אשר עבר הזדהות יקבל קלט של קוד ויחזיר מזהה של הסטודנט (ת. ז. או דרכון), שם פרטי, שם משפחה, תיאור המסמכים (כפי שהגדירה המוסד), שם התואר, סוג התואר, שם המוסד, רשימה של עד 100 זוגות כאשר כל זוג כולל את תיאור המסמך, ומסמך בגודל של לכל היותר 500 Mega Byte שנשמרו בשרת עבור הרשומה של סטודנט זה, ונתונים בפורמט JSON או XML אם נשמרו כאלה. תארו את הממשק.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</si>
</sst>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77"/>
      <scheme val="minor"/>
    </font>
    <font>
      <sz val="11"/>
      <color theme="1"/>
      <name val="Calibri"/>
      <family val="2"/>
      <scheme val="minor"/>
    </font>
    <font>
      <sz val="10"/>
      <color theme="1"/>
      <name val="Arial"/>
      <family val="2"/>
    </font>
    <font>
      <sz val="11"/>
      <color theme="1"/>
      <name val="Arial"/>
      <family val="2"/>
    </font>
    <font>
      <sz val="10"/>
      <name val="Arial"/>
      <family val="2"/>
    </font>
    <font>
      <sz val="9"/>
      <color theme="1"/>
      <name val="Arial"/>
      <family val="2"/>
    </font>
    <font>
      <b/>
      <sz val="9"/>
      <color theme="1"/>
      <name val="Arial"/>
      <family val="2"/>
    </font>
    <font>
      <b/>
      <sz val="9"/>
      <name val="Arial"/>
      <family val="2"/>
    </font>
    <font>
      <i/>
      <sz val="9"/>
      <color rgb="FFFF0000"/>
      <name val="Arial"/>
      <family val="2"/>
    </font>
    <font>
      <i/>
      <u/>
      <sz val="9"/>
      <color rgb="FFFF0000"/>
      <name val="Arial"/>
      <family val="2"/>
    </font>
    <font>
      <b/>
      <sz val="9"/>
      <color rgb="FF00B050"/>
      <name val="Arial"/>
      <family val="2"/>
    </font>
    <font>
      <sz val="9"/>
      <color rgb="FFFF0000"/>
      <name val="Arial"/>
      <family val="2"/>
    </font>
    <font>
      <b/>
      <sz val="10"/>
      <name val="Arial"/>
      <family val="2"/>
    </font>
    <font>
      <b/>
      <sz val="9"/>
      <color rgb="FFFF0000"/>
      <name val="Arial"/>
      <family val="2"/>
    </font>
  </fonts>
  <fills count="6">
    <fill>
      <patternFill patternType="none"/>
    </fill>
    <fill>
      <patternFill patternType="gray125"/>
    </fill>
    <fill>
      <patternFill patternType="solid">
        <fgColor rgb="FFF2F2F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1" xfId="0" applyFont="1" applyBorder="1" applyAlignment="1">
      <alignment horizontal="right" vertical="top" wrapText="1" readingOrder="2"/>
    </xf>
    <xf numFmtId="0" fontId="4" fillId="0" borderId="1" xfId="0" applyFont="1" applyBorder="1" applyAlignment="1">
      <alignment horizontal="right" vertical="top" wrapText="1" readingOrder="2"/>
    </xf>
    <xf numFmtId="1" fontId="2" fillId="0" borderId="1" xfId="0" applyNumberFormat="1" applyFont="1" applyBorder="1" applyAlignment="1">
      <alignment horizontal="center" vertical="top"/>
    </xf>
    <xf numFmtId="0" fontId="5" fillId="4" borderId="4" xfId="0" applyFont="1" applyFill="1" applyBorder="1" applyAlignment="1">
      <alignment vertical="top"/>
    </xf>
    <xf numFmtId="0" fontId="6" fillId="4" borderId="4" xfId="0" applyFont="1" applyFill="1" applyBorder="1" applyAlignment="1">
      <alignment vertical="top"/>
    </xf>
    <xf numFmtId="0" fontId="6" fillId="3" borderId="4" xfId="0" applyFont="1" applyFill="1" applyBorder="1" applyAlignment="1">
      <alignment vertical="top" readingOrder="2"/>
    </xf>
    <xf numFmtId="0" fontId="6" fillId="3" borderId="4" xfId="0" applyFont="1" applyFill="1" applyBorder="1" applyAlignment="1">
      <alignment horizontal="right" vertical="top" wrapText="1" readingOrder="2"/>
    </xf>
    <xf numFmtId="0" fontId="6" fillId="5" borderId="3" xfId="0" applyFont="1" applyFill="1" applyBorder="1" applyAlignment="1">
      <alignment horizontal="right" vertical="top" wrapText="1" readingOrder="2"/>
    </xf>
    <xf numFmtId="0" fontId="6" fillId="5" borderId="4" xfId="0" applyFont="1" applyFill="1" applyBorder="1" applyAlignment="1">
      <alignment horizontal="right" vertical="top" wrapText="1" readingOrder="2"/>
    </xf>
    <xf numFmtId="0" fontId="6" fillId="5" borderId="2" xfId="0" applyFont="1" applyFill="1" applyBorder="1" applyAlignment="1">
      <alignment horizontal="right" vertical="top" wrapText="1" readingOrder="2"/>
    </xf>
    <xf numFmtId="0" fontId="6" fillId="2" borderId="1" xfId="0" applyFont="1" applyFill="1" applyBorder="1" applyAlignment="1">
      <alignment horizontal="right" vertical="top" wrapText="1" readingOrder="2"/>
    </xf>
    <xf numFmtId="0" fontId="10" fillId="2" borderId="1" xfId="0" applyFont="1" applyFill="1" applyBorder="1" applyAlignment="1">
      <alignment horizontal="right" vertical="top" wrapText="1" readingOrder="2"/>
    </xf>
    <xf numFmtId="0" fontId="3" fillId="0" borderId="1" xfId="0" applyFont="1" applyBorder="1" applyAlignment="1">
      <alignment horizontal="center" vertical="top"/>
    </xf>
    <xf numFmtId="0" fontId="3" fillId="0" borderId="1" xfId="0" applyFont="1" applyBorder="1"/>
    <xf numFmtId="0" fontId="3" fillId="0" borderId="0" xfId="0" applyFont="1"/>
    <xf numFmtId="0" fontId="4" fillId="0" borderId="5" xfId="0" applyFont="1" applyBorder="1" applyAlignment="1">
      <alignment horizontal="right" vertical="top" wrapText="1" readingOrder="2"/>
    </xf>
    <xf numFmtId="0" fontId="0" fillId="0" borderId="1" xfId="0" applyBorder="1"/>
    <xf numFmtId="9" fontId="0" fillId="0" borderId="1" xfId="0" applyNumberFormat="1" applyBorder="1" applyAlignment="1">
      <alignment horizontal="center" vertical="top"/>
    </xf>
    <xf numFmtId="10" fontId="0" fillId="0" borderId="1" xfId="0" applyNumberFormat="1" applyBorder="1" applyAlignment="1">
      <alignment horizontal="center" vertical="top"/>
    </xf>
    <xf numFmtId="0" fontId="4" fillId="0" borderId="7" xfId="0" applyFont="1" applyBorder="1" applyAlignment="1">
      <alignment horizontal="center" vertical="top"/>
    </xf>
    <xf numFmtId="1" fontId="2" fillId="0" borderId="5" xfId="0" applyNumberFormat="1" applyFont="1" applyBorder="1" applyAlignment="1">
      <alignment horizontal="center" vertical="top"/>
    </xf>
    <xf numFmtId="0" fontId="0" fillId="0" borderId="5" xfId="0" applyBorder="1" applyAlignment="1">
      <alignment horizontal="center" vertical="top"/>
    </xf>
    <xf numFmtId="0" fontId="4" fillId="0" borderId="6" xfId="0" applyFont="1" applyBorder="1" applyAlignment="1">
      <alignment horizontal="right" vertical="top" wrapText="1" readingOrder="2"/>
    </xf>
    <xf numFmtId="0" fontId="4" fillId="0" borderId="7" xfId="0" applyFont="1" applyBorder="1" applyAlignment="1">
      <alignment horizontal="right" vertical="top" wrapText="1" readingOrder="2"/>
    </xf>
    <xf numFmtId="0" fontId="4" fillId="0" borderId="6" xfId="0" applyFont="1" applyBorder="1" applyAlignment="1">
      <alignment horizontal="center" vertical="top"/>
    </xf>
    <xf numFmtId="1" fontId="2" fillId="0" borderId="6" xfId="0" applyNumberFormat="1" applyFont="1" applyBorder="1" applyAlignment="1">
      <alignment horizontal="center" vertical="top"/>
    </xf>
    <xf numFmtId="0" fontId="4" fillId="0" borderId="1" xfId="0" applyFont="1" applyBorder="1" applyAlignment="1">
      <alignment horizontal="center" vertical="top"/>
    </xf>
    <xf numFmtId="9" fontId="0" fillId="0" borderId="0" xfId="0" applyNumberFormat="1"/>
    <xf numFmtId="0" fontId="13" fillId="2" borderId="1" xfId="0" applyFont="1" applyFill="1" applyBorder="1" applyAlignment="1">
      <alignment horizontal="right" vertical="top" wrapText="1" readingOrder="2"/>
    </xf>
    <xf numFmtId="0" fontId="4" fillId="0" borderId="6"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10" fontId="0" fillId="0" borderId="6" xfId="0" applyNumberFormat="1" applyBorder="1" applyAlignment="1">
      <alignment horizontal="center" vertical="top"/>
    </xf>
    <xf numFmtId="10" fontId="0" fillId="0" borderId="5" xfId="0" applyNumberFormat="1" applyBorder="1" applyAlignment="1">
      <alignment horizontal="center" vertical="top"/>
    </xf>
    <xf numFmtId="10" fontId="0" fillId="0" borderId="7" xfId="0" applyNumberFormat="1" applyBorder="1" applyAlignment="1">
      <alignment horizontal="center" vertical="top"/>
    </xf>
    <xf numFmtId="1" fontId="2" fillId="0" borderId="6" xfId="0" applyNumberFormat="1" applyFont="1" applyBorder="1" applyAlignment="1">
      <alignment horizontal="center" vertical="top"/>
    </xf>
    <xf numFmtId="1" fontId="2" fillId="0" borderId="5" xfId="0" applyNumberFormat="1" applyFont="1" applyBorder="1" applyAlignment="1">
      <alignment horizontal="center" vertical="top"/>
    </xf>
    <xf numFmtId="1" fontId="2" fillId="0" borderId="7" xfId="0" applyNumberFormat="1" applyFont="1" applyBorder="1" applyAlignment="1">
      <alignment horizontal="center" vertical="top"/>
    </xf>
    <xf numFmtId="0" fontId="4" fillId="0" borderId="1" xfId="0" applyFont="1" applyBorder="1" applyAlignment="1">
      <alignment horizontal="center" vertical="top"/>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4" fillId="0" borderId="6" xfId="0" applyFont="1" applyBorder="1" applyAlignment="1">
      <alignment horizontal="right" vertical="top" wrapText="1" readingOrder="2"/>
    </xf>
    <xf numFmtId="0" fontId="4" fillId="0" borderId="5" xfId="0" applyFont="1" applyBorder="1" applyAlignment="1">
      <alignment horizontal="right" vertical="top" wrapText="1" readingOrder="2"/>
    </xf>
    <xf numFmtId="0" fontId="4" fillId="0" borderId="7" xfId="0" applyFont="1" applyBorder="1" applyAlignment="1">
      <alignment horizontal="right" vertical="top" wrapText="1" readingOrder="2"/>
    </xf>
    <xf numFmtId="0" fontId="0" fillId="0" borderId="1" xfId="0" applyBorder="1" applyAlignment="1">
      <alignment horizontal="right" vertical="top" wrapText="1"/>
    </xf>
    <xf numFmtId="9" fontId="0" fillId="0" borderId="1" xfId="0" applyNumberFormat="1" applyBorder="1" applyAlignment="1">
      <alignment horizontal="center" vertical="top"/>
    </xf>
    <xf numFmtId="0" fontId="0" fillId="0" borderId="1" xfId="0" applyBorder="1" applyAlignment="1">
      <alignment horizontal="center"/>
    </xf>
    <xf numFmtId="0" fontId="2" fillId="0" borderId="6"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4" fillId="0" borderId="6" xfId="0" applyFont="1" applyBorder="1" applyAlignment="1">
      <alignment horizontal="center" vertical="top" wrapText="1" readingOrder="2"/>
    </xf>
    <xf numFmtId="0" fontId="4" fillId="0" borderId="7" xfId="0" applyFont="1" applyBorder="1" applyAlignment="1">
      <alignment horizontal="center" vertical="top" wrapText="1" readingOrder="2"/>
    </xf>
    <xf numFmtId="0" fontId="2" fillId="0" borderId="6" xfId="0" applyFont="1" applyBorder="1" applyAlignment="1">
      <alignment horizontal="right" vertical="top" wrapText="1" readingOrder="2"/>
    </xf>
    <xf numFmtId="0" fontId="2" fillId="0" borderId="5" xfId="0" applyFont="1" applyBorder="1" applyAlignment="1">
      <alignment horizontal="right" vertical="top" wrapText="1" readingOrder="2"/>
    </xf>
    <xf numFmtId="0" fontId="2" fillId="0" borderId="7" xfId="0" applyFont="1" applyBorder="1" applyAlignment="1">
      <alignment horizontal="right" vertical="top" wrapText="1" readingOrder="2"/>
    </xf>
    <xf numFmtId="0" fontId="0" fillId="0" borderId="7" xfId="0" applyBorder="1" applyAlignment="1">
      <alignment horizontal="center" vertical="top"/>
    </xf>
    <xf numFmtId="9" fontId="0" fillId="0" borderId="6" xfId="0" applyNumberFormat="1" applyBorder="1" applyAlignment="1">
      <alignment horizontal="center" vertical="top"/>
    </xf>
    <xf numFmtId="0" fontId="0" fillId="0" borderId="5" xfId="0" applyBorder="1" applyAlignment="1">
      <alignment horizontal="center" vertical="top"/>
    </xf>
    <xf numFmtId="9" fontId="2" fillId="0" borderId="6" xfId="0" applyNumberFormat="1" applyFont="1" applyBorder="1" applyAlignment="1">
      <alignment horizontal="center" vertical="top"/>
    </xf>
    <xf numFmtId="9" fontId="2" fillId="0" borderId="5" xfId="0" applyNumberFormat="1" applyFont="1" applyBorder="1" applyAlignment="1">
      <alignment horizontal="center" vertical="top"/>
    </xf>
    <xf numFmtId="9" fontId="2" fillId="0" borderId="7" xfId="0" applyNumberFormat="1" applyFont="1" applyBorder="1" applyAlignment="1">
      <alignment horizontal="center" vertical="top"/>
    </xf>
  </cellXfs>
  <cellStyles count="2">
    <cellStyle name="Normal" xfId="0" builtinId="0"/>
    <cellStyle name="Normal 2" xfId="1" xr:uid="{228EA949-F3F8-4B44-8161-2F8FF766D3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5FD8-0580-485C-BE78-60224E35C889}">
  <dimension ref="A1:L33"/>
  <sheetViews>
    <sheetView rightToLeft="1" tabSelected="1" workbookViewId="0">
      <selection activeCell="I14" sqref="I14"/>
    </sheetView>
  </sheetViews>
  <sheetFormatPr defaultRowHeight="14.4" x14ac:dyDescent="0.3"/>
  <cols>
    <col min="1" max="1" width="4.5546875" customWidth="1"/>
    <col min="2" max="3" width="13.88671875" customWidth="1"/>
    <col min="4" max="4" width="46" customWidth="1"/>
    <col min="5" max="8" width="13.88671875" customWidth="1"/>
    <col min="9" max="9" width="28" customWidth="1"/>
    <col min="10" max="11" width="13.88671875" customWidth="1"/>
    <col min="12" max="12" width="17.44140625" customWidth="1"/>
  </cols>
  <sheetData>
    <row r="1" spans="1:12" ht="63" customHeight="1" x14ac:dyDescent="0.3">
      <c r="A1" s="4"/>
      <c r="B1" s="4"/>
      <c r="C1" s="5" t="s">
        <v>0</v>
      </c>
      <c r="D1" s="4"/>
      <c r="E1" s="6"/>
      <c r="F1" s="7"/>
      <c r="G1" s="7"/>
      <c r="H1" s="7" t="s">
        <v>8</v>
      </c>
      <c r="I1" s="6"/>
      <c r="J1" s="8" t="s">
        <v>24</v>
      </c>
      <c r="K1" s="9"/>
      <c r="L1" s="10"/>
    </row>
    <row r="2" spans="1:12" ht="78.75" customHeight="1" x14ac:dyDescent="0.3">
      <c r="A2" s="11" t="s">
        <v>1</v>
      </c>
      <c r="B2" s="11" t="s">
        <v>2</v>
      </c>
      <c r="C2" s="11" t="s">
        <v>3</v>
      </c>
      <c r="D2" s="11" t="s">
        <v>4</v>
      </c>
      <c r="E2" s="11" t="s">
        <v>10</v>
      </c>
      <c r="F2" s="11" t="s">
        <v>5</v>
      </c>
      <c r="G2" s="11" t="s">
        <v>11</v>
      </c>
      <c r="H2" s="11" t="s">
        <v>9</v>
      </c>
      <c r="I2" s="29" t="s">
        <v>49</v>
      </c>
      <c r="J2" s="11" t="s">
        <v>33</v>
      </c>
      <c r="K2" s="11" t="s">
        <v>34</v>
      </c>
      <c r="L2" s="12" t="s">
        <v>6</v>
      </c>
    </row>
    <row r="3" spans="1:12" ht="56.25" customHeight="1" x14ac:dyDescent="0.3">
      <c r="A3" s="49">
        <v>1</v>
      </c>
      <c r="B3" s="54" t="s">
        <v>7</v>
      </c>
      <c r="C3" s="1" t="s">
        <v>13</v>
      </c>
      <c r="D3" s="1" t="s">
        <v>48</v>
      </c>
      <c r="E3" s="1"/>
      <c r="F3" s="1"/>
      <c r="G3" s="1"/>
      <c r="H3" s="1"/>
      <c r="I3" s="1"/>
      <c r="J3" s="60">
        <v>0.2</v>
      </c>
      <c r="K3" s="36"/>
      <c r="L3" s="36"/>
    </row>
    <row r="4" spans="1:12" ht="143.25" customHeight="1" x14ac:dyDescent="0.3">
      <c r="A4" s="50"/>
      <c r="B4" s="55"/>
      <c r="C4" s="1" t="s">
        <v>12</v>
      </c>
      <c r="D4" s="2" t="s">
        <v>51</v>
      </c>
      <c r="E4" s="1"/>
      <c r="F4" s="1"/>
      <c r="G4" s="1"/>
      <c r="H4" s="1"/>
      <c r="I4" s="3"/>
      <c r="J4" s="61"/>
      <c r="K4" s="37"/>
      <c r="L4" s="37"/>
    </row>
    <row r="5" spans="1:12" s="15" customFormat="1" ht="52.8" x14ac:dyDescent="0.25">
      <c r="A5" s="50"/>
      <c r="B5" s="55"/>
      <c r="C5" s="2" t="s">
        <v>14</v>
      </c>
      <c r="D5" s="2" t="s">
        <v>52</v>
      </c>
      <c r="E5" s="1"/>
      <c r="F5" s="13"/>
      <c r="G5" s="14"/>
      <c r="H5" s="14"/>
      <c r="I5" s="14"/>
      <c r="J5" s="61"/>
      <c r="K5" s="37"/>
      <c r="L5" s="37"/>
    </row>
    <row r="6" spans="1:12" ht="79.2" x14ac:dyDescent="0.3">
      <c r="A6" s="50"/>
      <c r="B6" s="55"/>
      <c r="C6" s="2" t="s">
        <v>15</v>
      </c>
      <c r="D6" s="2" t="s">
        <v>67</v>
      </c>
      <c r="E6" s="1"/>
      <c r="F6" s="13"/>
      <c r="G6" s="14"/>
      <c r="H6" s="14"/>
      <c r="I6" s="14"/>
      <c r="J6" s="61"/>
      <c r="K6" s="37"/>
      <c r="L6" s="37"/>
    </row>
    <row r="7" spans="1:12" ht="92.4" x14ac:dyDescent="0.3">
      <c r="A7" s="50"/>
      <c r="B7" s="55"/>
      <c r="C7" s="2" t="s">
        <v>16</v>
      </c>
      <c r="D7" s="2" t="s">
        <v>53</v>
      </c>
      <c r="E7" s="1"/>
      <c r="F7" s="13"/>
      <c r="G7" s="14"/>
      <c r="H7" s="14"/>
      <c r="I7" s="14"/>
      <c r="J7" s="61"/>
      <c r="K7" s="37"/>
      <c r="L7" s="37"/>
    </row>
    <row r="8" spans="1:12" ht="79.2" x14ac:dyDescent="0.3">
      <c r="A8" s="50"/>
      <c r="B8" s="55"/>
      <c r="C8" s="2" t="s">
        <v>20</v>
      </c>
      <c r="D8" s="2" t="s">
        <v>66</v>
      </c>
      <c r="E8" s="1"/>
      <c r="F8" s="13"/>
      <c r="G8" s="14"/>
      <c r="H8" s="14"/>
      <c r="I8" s="14"/>
      <c r="J8" s="61"/>
      <c r="K8" s="37"/>
      <c r="L8" s="37"/>
    </row>
    <row r="9" spans="1:12" ht="132" x14ac:dyDescent="0.3">
      <c r="A9" s="50"/>
      <c r="B9" s="55"/>
      <c r="C9" s="2" t="s">
        <v>29</v>
      </c>
      <c r="D9" s="2" t="s">
        <v>50</v>
      </c>
      <c r="E9" s="1"/>
      <c r="F9" s="13"/>
      <c r="G9" s="14"/>
      <c r="H9" s="14"/>
      <c r="I9" s="14"/>
      <c r="J9" s="61"/>
      <c r="K9" s="37"/>
      <c r="L9" s="37"/>
    </row>
    <row r="10" spans="1:12" x14ac:dyDescent="0.3">
      <c r="A10" s="51"/>
      <c r="B10" s="56"/>
      <c r="C10" s="2" t="s">
        <v>30</v>
      </c>
      <c r="D10" s="2" t="s">
        <v>47</v>
      </c>
      <c r="E10" s="1"/>
      <c r="F10" s="13"/>
      <c r="G10" s="14"/>
      <c r="H10" s="14"/>
      <c r="I10" s="14"/>
      <c r="J10" s="62"/>
      <c r="K10" s="38"/>
      <c r="L10" s="38"/>
    </row>
    <row r="11" spans="1:12" ht="52.8" x14ac:dyDescent="0.3">
      <c r="A11" s="30">
        <v>2</v>
      </c>
      <c r="B11" s="23" t="s">
        <v>17</v>
      </c>
      <c r="C11" s="2" t="s">
        <v>18</v>
      </c>
      <c r="D11" s="2" t="s">
        <v>54</v>
      </c>
      <c r="E11" s="17"/>
      <c r="F11" s="17"/>
      <c r="G11" s="17"/>
      <c r="H11" s="17"/>
      <c r="I11" s="17"/>
      <c r="J11" s="58">
        <v>0.3</v>
      </c>
      <c r="K11" s="36"/>
      <c r="L11" s="36"/>
    </row>
    <row r="12" spans="1:12" ht="52.8" x14ac:dyDescent="0.3">
      <c r="A12" s="31"/>
      <c r="B12" s="16"/>
      <c r="C12" s="2" t="s">
        <v>19</v>
      </c>
      <c r="D12" s="2" t="s">
        <v>55</v>
      </c>
      <c r="E12" s="17"/>
      <c r="F12" s="17"/>
      <c r="G12" s="17"/>
      <c r="H12" s="17"/>
      <c r="I12" s="17"/>
      <c r="J12" s="59"/>
      <c r="K12" s="37"/>
      <c r="L12" s="37"/>
    </row>
    <row r="13" spans="1:12" ht="79.2" x14ac:dyDescent="0.3">
      <c r="A13" s="31"/>
      <c r="B13" s="16"/>
      <c r="C13" s="2" t="s">
        <v>19</v>
      </c>
      <c r="D13" s="2" t="s">
        <v>56</v>
      </c>
      <c r="E13" s="17"/>
      <c r="F13" s="17"/>
      <c r="G13" s="17"/>
      <c r="H13" s="17"/>
      <c r="I13" s="17"/>
      <c r="J13" s="59"/>
      <c r="K13" s="37"/>
      <c r="L13" s="37"/>
    </row>
    <row r="14" spans="1:12" ht="158.4" x14ac:dyDescent="0.3">
      <c r="A14" s="31"/>
      <c r="B14" s="16"/>
      <c r="C14" s="2" t="s">
        <v>19</v>
      </c>
      <c r="D14" s="2" t="s">
        <v>69</v>
      </c>
      <c r="E14" s="17"/>
      <c r="F14" s="17"/>
      <c r="G14" s="17"/>
      <c r="H14" s="17"/>
      <c r="I14" s="17"/>
      <c r="J14" s="59"/>
      <c r="K14" s="37"/>
      <c r="L14" s="37"/>
    </row>
    <row r="15" spans="1:12" ht="81" customHeight="1" x14ac:dyDescent="0.3">
      <c r="A15" s="31"/>
      <c r="B15" s="16"/>
      <c r="C15" s="2" t="s">
        <v>19</v>
      </c>
      <c r="D15" s="2" t="s">
        <v>70</v>
      </c>
      <c r="E15" s="17"/>
      <c r="F15" s="17"/>
      <c r="G15" s="17"/>
      <c r="H15" s="17"/>
      <c r="I15" s="17"/>
      <c r="J15" s="59"/>
      <c r="K15" s="37"/>
      <c r="L15" s="37"/>
    </row>
    <row r="16" spans="1:12" ht="79.2" x14ac:dyDescent="0.3">
      <c r="A16" s="32"/>
      <c r="B16" s="16"/>
      <c r="C16" s="2" t="s">
        <v>19</v>
      </c>
      <c r="D16" s="2" t="s">
        <v>46</v>
      </c>
      <c r="E16" s="17"/>
      <c r="F16" s="17"/>
      <c r="G16" s="17"/>
      <c r="H16" s="17"/>
      <c r="I16" s="17"/>
      <c r="J16" s="59"/>
      <c r="K16" s="37"/>
      <c r="L16" s="37"/>
    </row>
    <row r="17" spans="1:12" ht="74.25" customHeight="1" x14ac:dyDescent="0.3">
      <c r="A17" s="20"/>
      <c r="B17" s="16"/>
      <c r="C17" s="2" t="s">
        <v>19</v>
      </c>
      <c r="D17" s="2" t="s">
        <v>57</v>
      </c>
      <c r="E17" s="17"/>
      <c r="F17" s="17"/>
      <c r="G17" s="17"/>
      <c r="H17" s="17"/>
      <c r="I17" s="17"/>
      <c r="J17" s="22"/>
      <c r="K17" s="21"/>
      <c r="L17" s="21"/>
    </row>
    <row r="18" spans="1:12" ht="66" x14ac:dyDescent="0.3">
      <c r="A18" s="27">
        <f>SUM(A11,1)</f>
        <v>3</v>
      </c>
      <c r="B18" s="52" t="s">
        <v>25</v>
      </c>
      <c r="C18" s="2" t="s">
        <v>27</v>
      </c>
      <c r="D18" s="2" t="s">
        <v>58</v>
      </c>
      <c r="E18" s="17"/>
      <c r="F18" s="17"/>
      <c r="G18" s="17"/>
      <c r="H18" s="17"/>
      <c r="I18" s="17"/>
      <c r="J18" s="33">
        <v>7.4999999999999997E-2</v>
      </c>
      <c r="K18" s="3"/>
      <c r="L18" s="3"/>
    </row>
    <row r="19" spans="1:12" ht="26.4" x14ac:dyDescent="0.3">
      <c r="A19" s="25"/>
      <c r="B19" s="53"/>
      <c r="C19" s="2" t="s">
        <v>60</v>
      </c>
      <c r="D19" s="2" t="s">
        <v>61</v>
      </c>
      <c r="E19" s="17"/>
      <c r="F19" s="17"/>
      <c r="G19" s="17"/>
      <c r="H19" s="17"/>
      <c r="I19" s="17"/>
      <c r="J19" s="35"/>
      <c r="K19" s="26"/>
      <c r="L19" s="26"/>
    </row>
    <row r="20" spans="1:12" ht="52.8" x14ac:dyDescent="0.3">
      <c r="A20" s="30">
        <v>4</v>
      </c>
      <c r="B20" s="43" t="s">
        <v>62</v>
      </c>
      <c r="C20" s="2" t="s">
        <v>27</v>
      </c>
      <c r="D20" s="2" t="s">
        <v>64</v>
      </c>
      <c r="E20" s="17"/>
      <c r="F20" s="17"/>
      <c r="G20" s="17"/>
      <c r="H20" s="17"/>
      <c r="I20" s="17"/>
      <c r="J20" s="33">
        <v>7.4999999999999997E-2</v>
      </c>
      <c r="K20" s="36"/>
      <c r="L20" s="36"/>
    </row>
    <row r="21" spans="1:12" ht="66" x14ac:dyDescent="0.3">
      <c r="A21" s="31"/>
      <c r="B21" s="44"/>
      <c r="C21" s="2" t="s">
        <v>65</v>
      </c>
      <c r="D21" s="2" t="s">
        <v>63</v>
      </c>
      <c r="E21" s="17"/>
      <c r="F21" s="17"/>
      <c r="G21" s="17"/>
      <c r="H21" s="17"/>
      <c r="I21" s="17"/>
      <c r="J21" s="34"/>
      <c r="K21" s="37"/>
      <c r="L21" s="37"/>
    </row>
    <row r="22" spans="1:12" ht="39.6" x14ac:dyDescent="0.3">
      <c r="A22" s="32"/>
      <c r="B22" s="45"/>
      <c r="C22" s="2" t="s">
        <v>28</v>
      </c>
      <c r="D22" s="2" t="s">
        <v>45</v>
      </c>
      <c r="E22" s="17"/>
      <c r="F22" s="17"/>
      <c r="G22" s="17"/>
      <c r="H22" s="17"/>
      <c r="I22" s="17"/>
      <c r="J22" s="57"/>
      <c r="K22" s="38"/>
      <c r="L22" s="38"/>
    </row>
    <row r="23" spans="1:12" ht="52.8" x14ac:dyDescent="0.3">
      <c r="A23" s="27">
        <v>5</v>
      </c>
      <c r="B23" s="2" t="s">
        <v>26</v>
      </c>
      <c r="C23" s="2" t="s">
        <v>27</v>
      </c>
      <c r="D23" s="2" t="s">
        <v>32</v>
      </c>
      <c r="E23" s="17"/>
      <c r="F23" s="17"/>
      <c r="G23" s="17"/>
      <c r="H23" s="17"/>
      <c r="I23" s="17"/>
      <c r="J23" s="19">
        <v>7.4999999999999997E-2</v>
      </c>
      <c r="K23" s="3"/>
      <c r="L23" s="3"/>
    </row>
    <row r="24" spans="1:12" ht="26.4" x14ac:dyDescent="0.3">
      <c r="A24" s="30">
        <f>A23+1</f>
        <v>6</v>
      </c>
      <c r="B24" s="43" t="s">
        <v>23</v>
      </c>
      <c r="C24" s="2" t="s">
        <v>27</v>
      </c>
      <c r="D24" s="16" t="s">
        <v>35</v>
      </c>
      <c r="E24" s="17"/>
      <c r="F24" s="17"/>
      <c r="G24" s="17"/>
      <c r="H24" s="17"/>
      <c r="I24" s="17"/>
      <c r="J24" s="33">
        <v>7.4999999999999997E-2</v>
      </c>
      <c r="K24" s="36"/>
      <c r="L24" s="36"/>
    </row>
    <row r="25" spans="1:12" ht="72" customHeight="1" x14ac:dyDescent="0.3">
      <c r="A25" s="31"/>
      <c r="B25" s="44"/>
      <c r="C25" s="2" t="s">
        <v>27</v>
      </c>
      <c r="D25" s="2" t="s">
        <v>39</v>
      </c>
      <c r="E25" s="17"/>
      <c r="F25" s="17"/>
      <c r="G25" s="17"/>
      <c r="H25" s="17"/>
      <c r="I25" s="17"/>
      <c r="J25" s="34"/>
      <c r="K25" s="37"/>
      <c r="L25" s="37"/>
    </row>
    <row r="26" spans="1:12" ht="33.75" customHeight="1" x14ac:dyDescent="0.3">
      <c r="A26" s="32"/>
      <c r="B26" s="45"/>
      <c r="C26" s="2" t="s">
        <v>37</v>
      </c>
      <c r="D26" s="2" t="s">
        <v>40</v>
      </c>
      <c r="E26" s="17"/>
      <c r="F26" s="17"/>
      <c r="G26" s="17"/>
      <c r="H26" s="17"/>
      <c r="I26" s="17"/>
      <c r="J26" s="35"/>
      <c r="K26" s="38"/>
      <c r="L26" s="38"/>
    </row>
    <row r="27" spans="1:12" ht="111" customHeight="1" x14ac:dyDescent="0.3">
      <c r="A27" s="39">
        <v>7</v>
      </c>
      <c r="B27" s="46" t="s">
        <v>59</v>
      </c>
      <c r="C27" s="2" t="s">
        <v>21</v>
      </c>
      <c r="D27" s="2" t="s">
        <v>68</v>
      </c>
      <c r="E27" s="17"/>
      <c r="F27" s="17"/>
      <c r="G27" s="17"/>
      <c r="H27" s="17"/>
      <c r="I27" s="17"/>
      <c r="J27" s="47">
        <v>0.1</v>
      </c>
      <c r="K27" s="48"/>
      <c r="L27" s="40"/>
    </row>
    <row r="28" spans="1:12" ht="26.4" x14ac:dyDescent="0.3">
      <c r="A28" s="39"/>
      <c r="B28" s="46"/>
      <c r="C28" s="2" t="s">
        <v>38</v>
      </c>
      <c r="D28" s="2" t="s">
        <v>41</v>
      </c>
      <c r="E28" s="17"/>
      <c r="F28" s="17"/>
      <c r="G28" s="17"/>
      <c r="H28" s="17"/>
      <c r="I28" s="17"/>
      <c r="J28" s="47"/>
      <c r="K28" s="48"/>
      <c r="L28" s="41"/>
    </row>
    <row r="29" spans="1:12" ht="39.6" x14ac:dyDescent="0.3">
      <c r="A29" s="39"/>
      <c r="B29" s="46"/>
      <c r="C29" s="2" t="s">
        <v>38</v>
      </c>
      <c r="D29" s="2" t="s">
        <v>42</v>
      </c>
      <c r="E29" s="17"/>
      <c r="F29" s="17"/>
      <c r="G29" s="17"/>
      <c r="H29" s="17"/>
      <c r="I29" s="17"/>
      <c r="J29" s="47"/>
      <c r="K29" s="48"/>
      <c r="L29" s="41"/>
    </row>
    <row r="30" spans="1:12" ht="26.4" x14ac:dyDescent="0.3">
      <c r="A30" s="39"/>
      <c r="B30" s="46"/>
      <c r="C30" s="2" t="s">
        <v>22</v>
      </c>
      <c r="D30" s="2" t="s">
        <v>43</v>
      </c>
      <c r="E30" s="17"/>
      <c r="F30" s="17"/>
      <c r="G30" s="17"/>
      <c r="H30" s="17"/>
      <c r="I30" s="17"/>
      <c r="J30" s="47"/>
      <c r="K30" s="48"/>
      <c r="L30" s="41"/>
    </row>
    <row r="31" spans="1:12" ht="39.6" x14ac:dyDescent="0.3">
      <c r="A31" s="39"/>
      <c r="B31" s="46"/>
      <c r="C31" s="2" t="s">
        <v>22</v>
      </c>
      <c r="D31" s="2" t="s">
        <v>44</v>
      </c>
      <c r="E31" s="17"/>
      <c r="F31" s="17"/>
      <c r="G31" s="17"/>
      <c r="H31" s="17"/>
      <c r="I31" s="17"/>
      <c r="J31" s="47"/>
      <c r="K31" s="48"/>
      <c r="L31" s="42"/>
    </row>
    <row r="32" spans="1:12" ht="105.6" x14ac:dyDescent="0.3">
      <c r="A32" s="27">
        <v>8</v>
      </c>
      <c r="B32" s="24" t="s">
        <v>36</v>
      </c>
      <c r="C32" s="2" t="s">
        <v>36</v>
      </c>
      <c r="D32" s="2" t="s">
        <v>31</v>
      </c>
      <c r="E32" s="17"/>
      <c r="F32" s="17"/>
      <c r="G32" s="17"/>
      <c r="H32" s="17"/>
      <c r="I32" s="17"/>
      <c r="J32" s="18">
        <v>0.1</v>
      </c>
      <c r="K32" s="3"/>
      <c r="L32" s="3"/>
    </row>
    <row r="33" spans="10:10" x14ac:dyDescent="0.3">
      <c r="J33" s="28">
        <f>SUM(J3:J32)</f>
        <v>0.99999999999999978</v>
      </c>
    </row>
  </sheetData>
  <mergeCells count="26">
    <mergeCell ref="A20:A22"/>
    <mergeCell ref="A3:A10"/>
    <mergeCell ref="A11:A16"/>
    <mergeCell ref="B18:B19"/>
    <mergeCell ref="J18:J19"/>
    <mergeCell ref="B3:B10"/>
    <mergeCell ref="B20:B22"/>
    <mergeCell ref="J20:J22"/>
    <mergeCell ref="J11:J16"/>
    <mergeCell ref="J3:J10"/>
    <mergeCell ref="K20:K22"/>
    <mergeCell ref="L20:L22"/>
    <mergeCell ref="K3:K10"/>
    <mergeCell ref="L3:L10"/>
    <mergeCell ref="K11:K16"/>
    <mergeCell ref="L11:L16"/>
    <mergeCell ref="A24:A26"/>
    <mergeCell ref="J24:J26"/>
    <mergeCell ref="K24:K26"/>
    <mergeCell ref="L24:L26"/>
    <mergeCell ref="A27:A31"/>
    <mergeCell ref="L27:L31"/>
    <mergeCell ref="B24:B26"/>
    <mergeCell ref="B27:B31"/>
    <mergeCell ref="J27:J31"/>
    <mergeCell ref="K27:K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גיליון1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Holstein</dc:creator>
  <cp:lastModifiedBy>Simona Holstein</cp:lastModifiedBy>
  <dcterms:created xsi:type="dcterms:W3CDTF">2023-07-31T08:16:46Z</dcterms:created>
  <dcterms:modified xsi:type="dcterms:W3CDTF">2023-12-18T13:09:45Z</dcterms:modified>
</cp:coreProperties>
</file>